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604" activeTab="0"/>
  </bookViews>
  <sheets>
    <sheet name="Sheet1" sheetId="1" r:id="rId1"/>
  </sheets>
  <definedNames>
    <definedName name="_xlfn.AGGREGATE" hidden="1">#NAME?</definedName>
    <definedName name="_xlnm.Print_Area" localSheetId="0">'Sheet1'!$A$1:$G$30</definedName>
    <definedName name="_xlnm.Print_Titles" localSheetId="0">'Sheet1'!$8:$8</definedName>
  </definedNames>
  <calcPr fullCalcOnLoad="1"/>
</workbook>
</file>

<file path=xl/sharedStrings.xml><?xml version="1.0" encoding="utf-8"?>
<sst xmlns="http://schemas.openxmlformats.org/spreadsheetml/2006/main" count="36" uniqueCount="36">
  <si>
    <t>II/47/1</t>
  </si>
  <si>
    <t>II/4/1</t>
  </si>
  <si>
    <t>II/33/1</t>
  </si>
  <si>
    <t>CAB.MED.GINECO-PRIVAT  (DR.HENGELMAN)</t>
  </si>
  <si>
    <t>Nr.
Crt</t>
  </si>
  <si>
    <t xml:space="preserve">TOTAL </t>
  </si>
  <si>
    <t>DENUMIRE FURNIZOR</t>
  </si>
  <si>
    <t>NR. CONTR</t>
  </si>
  <si>
    <t>CABINET MEDICAL DR AVRAM</t>
  </si>
  <si>
    <t>II/AS/2/1</t>
  </si>
  <si>
    <t>II/AS/1/1</t>
  </si>
  <si>
    <t>II/198/1</t>
  </si>
  <si>
    <t>II/AS/6/1</t>
  </si>
  <si>
    <t xml:space="preserve">CABINET MEDICAL MEDICINA INTERNA DR.TRIFF CARINA </t>
  </si>
  <si>
    <t>II/6/1</t>
  </si>
  <si>
    <t>II/10/1</t>
  </si>
  <si>
    <t>SC POLICLINICA SANITAS</t>
  </si>
  <si>
    <t>II/148/1</t>
  </si>
  <si>
    <t>II/AS/9</t>
  </si>
  <si>
    <t xml:space="preserve">SC M-PROFILAXIS SRL </t>
  </si>
  <si>
    <t>INSTITUTUL DE BOLI CARDIOVASCULARE TIMISOARA</t>
  </si>
  <si>
    <t>SC MATERNA CARE SRL</t>
  </si>
  <si>
    <t>SPITALUL CLINIC JUDETEAN DE URGENTA TIMISOARA</t>
  </si>
  <si>
    <t xml:space="preserve">SPITALUL ORASENESC SANNICOLAU MARE </t>
  </si>
  <si>
    <t>SC NEOCLINIC CONCEPT SRL</t>
  </si>
  <si>
    <t>II/221/1</t>
  </si>
  <si>
    <t>SPITALUL CLINIC CF TIMISOARA</t>
  </si>
  <si>
    <t>II/AS/11</t>
  </si>
  <si>
    <t>SPITALUL CLINIC MUNICIPAL DE URGENTA TIMISOARA</t>
  </si>
  <si>
    <t>VAL CONTR FEB 2022</t>
  </si>
  <si>
    <t>SC ABC CENTRUL MEDICAL PIRJOL</t>
  </si>
  <si>
    <t>TOTAL VALORI CONTRACT 2022</t>
  </si>
  <si>
    <t>SITUATIA VALORILOR DE CONTRACT 2022</t>
  </si>
  <si>
    <t>TOTAL VALOARE CONTRACT TRIM I 2022</t>
  </si>
  <si>
    <t xml:space="preserve">PENTRU FURNIZORII DIN AMBULATORIU DE SPECIALITATE CLINIC- ECHOGRAFII </t>
  </si>
  <si>
    <t xml:space="preserve"> VALOARI CONTRACT IANUARIE 2022 (VALIDAT)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</si>
</sst>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61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3"/>
      <name val="MS Sans Serif"/>
      <family val="2"/>
    </font>
    <font>
      <sz val="7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b/>
      <sz val="10"/>
      <name val="MS Sans Serif"/>
      <family val="2"/>
    </font>
    <font>
      <sz val="12"/>
      <name val="MS Sans Serif"/>
      <family val="2"/>
    </font>
    <font>
      <sz val="18"/>
      <name val="Times New Roman"/>
      <family val="1"/>
    </font>
    <font>
      <sz val="12"/>
      <name val="Arial"/>
      <family val="2"/>
    </font>
    <font>
      <b/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6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5"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7" fillId="0" borderId="0" xfId="0" applyNumberFormat="1" applyFont="1" applyFill="1" applyBorder="1" applyAlignment="1" applyProtection="1">
      <alignment horizontal="center" vertical="center" wrapText="1"/>
      <protection/>
    </xf>
    <xf numFmtId="170" fontId="17" fillId="0" borderId="0" xfId="45" applyFont="1" applyFill="1" applyBorder="1" applyAlignment="1" applyProtection="1">
      <alignment horizontal="center" vertical="center" wrapText="1"/>
      <protection/>
    </xf>
    <xf numFmtId="0" fontId="21" fillId="0" borderId="0" xfId="45" applyNumberFormat="1" applyFont="1" applyFill="1" applyBorder="1" applyAlignment="1" applyProtection="1">
      <alignment wrapText="1"/>
      <protection/>
    </xf>
    <xf numFmtId="0" fontId="21" fillId="0" borderId="0" xfId="45" applyNumberFormat="1" applyFont="1" applyFill="1" applyBorder="1" applyAlignment="1" applyProtection="1">
      <alignment horizontal="center" vertical="center" wrapText="1"/>
      <protection/>
    </xf>
    <xf numFmtId="1" fontId="12" fillId="0" borderId="0" xfId="0" applyNumberFormat="1" applyFont="1" applyFill="1" applyBorder="1" applyAlignment="1">
      <alignment horizontal="left" vertical="center"/>
    </xf>
    <xf numFmtId="0" fontId="21" fillId="0" borderId="0" xfId="45" applyNumberFormat="1" applyFont="1" applyFill="1" applyBorder="1" applyAlignment="1" applyProtection="1" quotePrefix="1">
      <alignment horizontal="center" vertical="center" wrapText="1"/>
      <protection/>
    </xf>
    <xf numFmtId="0" fontId="15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9" fontId="4" fillId="0" borderId="0" xfId="61" applyFont="1" applyFill="1" applyBorder="1" applyAlignment="1">
      <alignment horizontal="left" vertical="center"/>
    </xf>
    <xf numFmtId="0" fontId="18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16" fillId="0" borderId="0" xfId="0" applyFont="1" applyFill="1" applyAlignment="1">
      <alignment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4" fontId="19" fillId="0" borderId="0" xfId="0" applyNumberFormat="1" applyFont="1" applyFill="1" applyBorder="1" applyAlignment="1" applyProtection="1">
      <alignment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horizontal="center"/>
      <protection/>
    </xf>
    <xf numFmtId="4" fontId="25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>
      <alignment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vertical="center" wrapText="1"/>
    </xf>
    <xf numFmtId="0" fontId="27" fillId="0" borderId="0" xfId="0" applyNumberFormat="1" applyFont="1" applyFill="1" applyBorder="1" applyAlignment="1" applyProtection="1">
      <alignment horizontal="center"/>
      <protection/>
    </xf>
    <xf numFmtId="170" fontId="26" fillId="0" borderId="10" xfId="45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1">
      <selection activeCell="D9" sqref="D9"/>
    </sheetView>
  </sheetViews>
  <sheetFormatPr defaultColWidth="11.421875" defaultRowHeight="12.75"/>
  <cols>
    <col min="1" max="1" width="4.00390625" style="3" customWidth="1"/>
    <col min="2" max="2" width="35.421875" style="3" customWidth="1"/>
    <col min="3" max="3" width="17.00390625" style="2" customWidth="1"/>
    <col min="4" max="4" width="19.7109375" style="3" customWidth="1"/>
    <col min="5" max="5" width="21.421875" style="3" customWidth="1"/>
    <col min="6" max="6" width="20.57421875" style="3" customWidth="1"/>
    <col min="7" max="7" width="24.57421875" style="3" customWidth="1"/>
    <col min="8" max="16384" width="11.421875" style="3" customWidth="1"/>
  </cols>
  <sheetData>
    <row r="1" spans="1:2" ht="12.75" customHeight="1">
      <c r="A1" s="22"/>
      <c r="B1" s="15"/>
    </row>
    <row r="2" spans="1:2" ht="12.75" customHeight="1">
      <c r="A2" s="22"/>
      <c r="B2" s="15"/>
    </row>
    <row r="3" spans="1:2" ht="12.75" customHeight="1">
      <c r="A3" s="22"/>
      <c r="B3" s="15"/>
    </row>
    <row r="4" spans="1:3" ht="18.75" customHeight="1">
      <c r="A4" s="22"/>
      <c r="B4" s="20" t="s">
        <v>32</v>
      </c>
      <c r="C4" s="43"/>
    </row>
    <row r="5" spans="1:3" ht="22.5" customHeight="1">
      <c r="A5" s="22"/>
      <c r="B5" s="20" t="s">
        <v>34</v>
      </c>
      <c r="C5" s="43"/>
    </row>
    <row r="6" spans="1:3" ht="22.5" customHeight="1">
      <c r="A6" s="22"/>
      <c r="B6" s="35"/>
      <c r="C6" s="36"/>
    </row>
    <row r="7" ht="16.5" customHeight="1">
      <c r="C7" s="34"/>
    </row>
    <row r="8" spans="1:7" s="4" customFormat="1" ht="90" customHeight="1">
      <c r="A8" s="31" t="s">
        <v>4</v>
      </c>
      <c r="B8" s="32" t="s">
        <v>6</v>
      </c>
      <c r="C8" s="31" t="s">
        <v>7</v>
      </c>
      <c r="D8" s="33" t="s">
        <v>35</v>
      </c>
      <c r="E8" s="29" t="s">
        <v>29</v>
      </c>
      <c r="F8" s="29" t="s">
        <v>33</v>
      </c>
      <c r="G8" s="29" t="s">
        <v>31</v>
      </c>
    </row>
    <row r="9" spans="1:7" ht="43.5" customHeight="1">
      <c r="A9" s="38">
        <v>1</v>
      </c>
      <c r="B9" s="39" t="s">
        <v>8</v>
      </c>
      <c r="C9" s="40" t="s">
        <v>0</v>
      </c>
      <c r="D9" s="37">
        <v>1200</v>
      </c>
      <c r="E9" s="37">
        <v>1400</v>
      </c>
      <c r="F9" s="37">
        <f>D9+E9</f>
        <v>2600</v>
      </c>
      <c r="G9" s="37">
        <f>F9</f>
        <v>2600</v>
      </c>
    </row>
    <row r="10" spans="1:7" ht="48" customHeight="1">
      <c r="A10" s="38">
        <v>2</v>
      </c>
      <c r="B10" s="39" t="s">
        <v>3</v>
      </c>
      <c r="C10" s="40" t="s">
        <v>1</v>
      </c>
      <c r="D10" s="37">
        <v>2000</v>
      </c>
      <c r="E10" s="37">
        <v>5480</v>
      </c>
      <c r="F10" s="37">
        <f aca="true" t="shared" si="0" ref="F10:F21">D10+E10</f>
        <v>7480</v>
      </c>
      <c r="G10" s="37">
        <f aca="true" t="shared" si="1" ref="G10:G21">F10</f>
        <v>7480</v>
      </c>
    </row>
    <row r="11" spans="1:7" s="5" customFormat="1" ht="57" customHeight="1">
      <c r="A11" s="38">
        <v>3</v>
      </c>
      <c r="B11" s="39" t="s">
        <v>30</v>
      </c>
      <c r="C11" s="40" t="s">
        <v>11</v>
      </c>
      <c r="D11" s="37">
        <v>2840</v>
      </c>
      <c r="E11" s="37">
        <v>6425</v>
      </c>
      <c r="F11" s="37">
        <f t="shared" si="0"/>
        <v>9265</v>
      </c>
      <c r="G11" s="37">
        <f t="shared" si="1"/>
        <v>9265</v>
      </c>
    </row>
    <row r="12" spans="1:7" s="5" customFormat="1" ht="51.75" customHeight="1">
      <c r="A12" s="38">
        <v>4</v>
      </c>
      <c r="B12" s="39" t="s">
        <v>20</v>
      </c>
      <c r="C12" s="40" t="s">
        <v>12</v>
      </c>
      <c r="D12" s="37">
        <v>1100</v>
      </c>
      <c r="E12" s="37">
        <v>1575</v>
      </c>
      <c r="F12" s="37">
        <f t="shared" si="0"/>
        <v>2675</v>
      </c>
      <c r="G12" s="37">
        <f t="shared" si="1"/>
        <v>2675</v>
      </c>
    </row>
    <row r="13" spans="1:7" s="5" customFormat="1" ht="67.5" customHeight="1">
      <c r="A13" s="38">
        <v>5</v>
      </c>
      <c r="B13" s="39" t="s">
        <v>28</v>
      </c>
      <c r="C13" s="40" t="s">
        <v>9</v>
      </c>
      <c r="D13" s="37">
        <v>5220</v>
      </c>
      <c r="E13" s="37">
        <v>9050</v>
      </c>
      <c r="F13" s="37">
        <f t="shared" si="0"/>
        <v>14270</v>
      </c>
      <c r="G13" s="37">
        <f t="shared" si="1"/>
        <v>14270</v>
      </c>
    </row>
    <row r="14" spans="1:7" s="5" customFormat="1" ht="30.75" customHeight="1">
      <c r="A14" s="38">
        <v>6</v>
      </c>
      <c r="B14" s="39" t="s">
        <v>19</v>
      </c>
      <c r="C14" s="40" t="s">
        <v>2</v>
      </c>
      <c r="D14" s="37">
        <v>1500</v>
      </c>
      <c r="E14" s="37">
        <v>2880</v>
      </c>
      <c r="F14" s="37">
        <f t="shared" si="0"/>
        <v>4380</v>
      </c>
      <c r="G14" s="37">
        <f t="shared" si="1"/>
        <v>4380</v>
      </c>
    </row>
    <row r="15" spans="1:7" s="5" customFormat="1" ht="63.75" customHeight="1">
      <c r="A15" s="38">
        <v>7</v>
      </c>
      <c r="B15" s="39" t="s">
        <v>22</v>
      </c>
      <c r="C15" s="40" t="s">
        <v>10</v>
      </c>
      <c r="D15" s="37">
        <v>6855</v>
      </c>
      <c r="E15" s="37">
        <v>7950</v>
      </c>
      <c r="F15" s="37">
        <f t="shared" si="0"/>
        <v>14805</v>
      </c>
      <c r="G15" s="37">
        <f t="shared" si="1"/>
        <v>14805</v>
      </c>
    </row>
    <row r="16" spans="1:7" s="5" customFormat="1" ht="51.75" customHeight="1">
      <c r="A16" s="38">
        <v>8</v>
      </c>
      <c r="B16" s="41" t="s">
        <v>13</v>
      </c>
      <c r="C16" s="40" t="s">
        <v>14</v>
      </c>
      <c r="D16" s="37">
        <v>1200</v>
      </c>
      <c r="E16" s="37">
        <v>3240</v>
      </c>
      <c r="F16" s="37">
        <f t="shared" si="0"/>
        <v>4440</v>
      </c>
      <c r="G16" s="37">
        <f t="shared" si="1"/>
        <v>4440</v>
      </c>
    </row>
    <row r="17" spans="1:7" s="5" customFormat="1" ht="35.25" customHeight="1">
      <c r="A17" s="38">
        <v>9</v>
      </c>
      <c r="B17" s="39" t="s">
        <v>21</v>
      </c>
      <c r="C17" s="40" t="s">
        <v>15</v>
      </c>
      <c r="D17" s="37">
        <v>8870</v>
      </c>
      <c r="E17" s="37">
        <v>13880</v>
      </c>
      <c r="F17" s="37">
        <f t="shared" si="0"/>
        <v>22750</v>
      </c>
      <c r="G17" s="37">
        <f t="shared" si="1"/>
        <v>22750</v>
      </c>
    </row>
    <row r="18" spans="1:7" s="5" customFormat="1" ht="28.5" customHeight="1">
      <c r="A18" s="38">
        <v>10</v>
      </c>
      <c r="B18" s="42" t="s">
        <v>16</v>
      </c>
      <c r="C18" s="40" t="s">
        <v>17</v>
      </c>
      <c r="D18" s="37">
        <v>2600</v>
      </c>
      <c r="E18" s="37">
        <v>7100</v>
      </c>
      <c r="F18" s="37">
        <f t="shared" si="0"/>
        <v>9700</v>
      </c>
      <c r="G18" s="37">
        <f t="shared" si="1"/>
        <v>9700</v>
      </c>
    </row>
    <row r="19" spans="1:7" s="5" customFormat="1" ht="51" customHeight="1">
      <c r="A19" s="38">
        <v>11</v>
      </c>
      <c r="B19" s="42" t="s">
        <v>23</v>
      </c>
      <c r="C19" s="40" t="s">
        <v>18</v>
      </c>
      <c r="D19" s="37">
        <v>3070</v>
      </c>
      <c r="E19" s="37">
        <v>4340</v>
      </c>
      <c r="F19" s="37">
        <f t="shared" si="0"/>
        <v>7410</v>
      </c>
      <c r="G19" s="37">
        <f t="shared" si="1"/>
        <v>7410</v>
      </c>
    </row>
    <row r="20" spans="1:7" s="5" customFormat="1" ht="36.75" customHeight="1">
      <c r="A20" s="38">
        <v>12</v>
      </c>
      <c r="B20" s="41" t="s">
        <v>26</v>
      </c>
      <c r="C20" s="40" t="s">
        <v>27</v>
      </c>
      <c r="D20" s="37">
        <v>240</v>
      </c>
      <c r="E20" s="37">
        <v>1300</v>
      </c>
      <c r="F20" s="37">
        <f t="shared" si="0"/>
        <v>1540</v>
      </c>
      <c r="G20" s="37">
        <f t="shared" si="1"/>
        <v>1540</v>
      </c>
    </row>
    <row r="21" spans="1:7" s="5" customFormat="1" ht="36.75" customHeight="1">
      <c r="A21" s="38">
        <v>13</v>
      </c>
      <c r="B21" s="42" t="s">
        <v>24</v>
      </c>
      <c r="C21" s="40" t="s">
        <v>25</v>
      </c>
      <c r="D21" s="37">
        <v>1100</v>
      </c>
      <c r="E21" s="37">
        <v>1375</v>
      </c>
      <c r="F21" s="37">
        <f t="shared" si="0"/>
        <v>2475</v>
      </c>
      <c r="G21" s="37">
        <f t="shared" si="1"/>
        <v>2475</v>
      </c>
    </row>
    <row r="22" spans="1:7" s="5" customFormat="1" ht="22.5" customHeight="1">
      <c r="A22" s="44" t="s">
        <v>5</v>
      </c>
      <c r="B22" s="44"/>
      <c r="C22" s="44"/>
      <c r="D22" s="37">
        <f>SUM(D9:D21)</f>
        <v>37795</v>
      </c>
      <c r="E22" s="37">
        <f>SUM(E9:E21)</f>
        <v>65995</v>
      </c>
      <c r="F22" s="37">
        <f>SUM(F9:F21)</f>
        <v>103790</v>
      </c>
      <c r="G22" s="37">
        <f>SUM(G9:G21)</f>
        <v>103790</v>
      </c>
    </row>
    <row r="23" spans="2:7" s="5" customFormat="1" ht="18.75" customHeight="1">
      <c r="B23" s="13"/>
      <c r="C23" s="10"/>
      <c r="F23" s="30"/>
      <c r="G23" s="30"/>
    </row>
    <row r="24" spans="2:3" s="5" customFormat="1" ht="18.75" customHeight="1">
      <c r="B24" s="13"/>
      <c r="C24" s="10"/>
    </row>
    <row r="25" spans="2:3" s="5" customFormat="1" ht="18.75" customHeight="1">
      <c r="B25" s="13"/>
      <c r="C25" s="10"/>
    </row>
    <row r="26" s="5" customFormat="1" ht="22.5" customHeight="1">
      <c r="B26" s="13"/>
    </row>
    <row r="27" spans="2:4" s="5" customFormat="1" ht="22.5" customHeight="1">
      <c r="B27" s="16"/>
      <c r="D27" s="16"/>
    </row>
    <row r="28" spans="2:4" s="5" customFormat="1" ht="16.5" customHeight="1">
      <c r="B28" s="16"/>
      <c r="C28" s="16"/>
      <c r="D28" s="16"/>
    </row>
    <row r="29" spans="1:4" s="5" customFormat="1" ht="16.5" customHeight="1">
      <c r="A29" s="10"/>
      <c r="B29" s="21"/>
      <c r="C29" s="16"/>
      <c r="D29" s="16"/>
    </row>
    <row r="30" spans="1:4" s="5" customFormat="1" ht="16.5" customHeight="1">
      <c r="A30" s="10"/>
      <c r="B30" s="21"/>
      <c r="C30" s="16"/>
      <c r="D30" s="16"/>
    </row>
    <row r="31" s="5" customFormat="1" ht="16.5" customHeight="1">
      <c r="A31" s="10"/>
    </row>
    <row r="32" s="5" customFormat="1" ht="16.5" customHeight="1">
      <c r="A32" s="10"/>
    </row>
    <row r="33" s="5" customFormat="1" ht="16.5" customHeight="1">
      <c r="A33" s="10"/>
    </row>
    <row r="34" s="5" customFormat="1" ht="16.5" customHeight="1">
      <c r="A34" s="10"/>
    </row>
    <row r="35" s="5" customFormat="1" ht="22.5" customHeight="1">
      <c r="A35" s="21"/>
    </row>
    <row r="36" s="5" customFormat="1" ht="22.5" customHeight="1">
      <c r="A36" s="21"/>
    </row>
    <row r="37" s="21" customFormat="1" ht="19.5" customHeight="1"/>
    <row r="38" s="21" customFormat="1" ht="12.75">
      <c r="A38" s="27"/>
    </row>
    <row r="39" s="21" customFormat="1" ht="12.75">
      <c r="A39" s="27"/>
    </row>
    <row r="40" s="21" customFormat="1" ht="12.75">
      <c r="A40" s="28"/>
    </row>
    <row r="41" s="21" customFormat="1" ht="12.75">
      <c r="A41" s="27"/>
    </row>
    <row r="42" spans="1:3" s="5" customFormat="1" ht="17.25" customHeight="1">
      <c r="A42" s="14"/>
      <c r="B42" s="16"/>
      <c r="C42" s="13"/>
    </row>
    <row r="43" spans="1:3" s="5" customFormat="1" ht="17.25" customHeight="1">
      <c r="A43" s="14"/>
      <c r="C43" s="13"/>
    </row>
    <row r="44" spans="1:3" s="5" customFormat="1" ht="17.25" customHeight="1">
      <c r="A44" s="12"/>
      <c r="C44" s="13"/>
    </row>
    <row r="45" spans="1:3" s="5" customFormat="1" ht="16.5" customHeight="1">
      <c r="A45" s="12"/>
      <c r="C45" s="13"/>
    </row>
    <row r="46" s="5" customFormat="1" ht="18" customHeight="1">
      <c r="A46" s="12"/>
    </row>
    <row r="47" s="5" customFormat="1" ht="18" customHeight="1">
      <c r="A47" s="12"/>
    </row>
    <row r="48" spans="1:3" s="5" customFormat="1" ht="18" customHeight="1">
      <c r="A48" s="12"/>
      <c r="C48" s="10"/>
    </row>
    <row r="49" s="5" customFormat="1" ht="18" customHeight="1">
      <c r="C49" s="10"/>
    </row>
    <row r="50" spans="1:3" s="5" customFormat="1" ht="18" customHeight="1">
      <c r="A50" s="12"/>
      <c r="C50" s="10"/>
    </row>
    <row r="51" s="5" customFormat="1" ht="18" customHeight="1">
      <c r="A51" s="12"/>
    </row>
    <row r="52" s="5" customFormat="1" ht="18" customHeight="1">
      <c r="A52" s="11"/>
    </row>
    <row r="53" s="5" customFormat="1" ht="18" customHeight="1">
      <c r="A53" s="11"/>
    </row>
    <row r="54" spans="1:3" s="5" customFormat="1" ht="18" customHeight="1">
      <c r="A54" s="11"/>
      <c r="C54" s="10"/>
    </row>
    <row r="55" s="5" customFormat="1" ht="18" customHeight="1">
      <c r="A55" s="11"/>
    </row>
    <row r="56" s="5" customFormat="1" ht="18" customHeight="1"/>
    <row r="57" spans="1:3" s="5" customFormat="1" ht="18" customHeight="1">
      <c r="A57" s="20"/>
      <c r="C57" s="10"/>
    </row>
    <row r="58" s="5" customFormat="1" ht="18.75" customHeight="1">
      <c r="A58" s="20"/>
    </row>
    <row r="59" s="5" customFormat="1" ht="19.5" customHeight="1"/>
    <row r="60" s="5" customFormat="1" ht="20.25" customHeight="1"/>
    <row r="61" s="5" customFormat="1" ht="29.25" customHeight="1">
      <c r="A61" s="20"/>
    </row>
    <row r="62" spans="1:2" s="5" customFormat="1" ht="29.25" customHeight="1">
      <c r="A62" s="9"/>
      <c r="B62" s="8"/>
    </row>
    <row r="63" s="5" customFormat="1" ht="29.25" customHeight="1">
      <c r="A63" s="7"/>
    </row>
    <row r="64" s="5" customFormat="1" ht="22.5" customHeight="1"/>
    <row r="65" spans="1:3" s="5" customFormat="1" ht="17.25" customHeight="1">
      <c r="A65" s="1"/>
      <c r="B65" s="3"/>
      <c r="C65" s="2"/>
    </row>
    <row r="66" ht="12.75">
      <c r="A66" s="23"/>
    </row>
    <row r="67" ht="16.5" customHeight="1">
      <c r="A67" s="24"/>
    </row>
    <row r="68" spans="1:3" ht="15.75">
      <c r="A68" s="25"/>
      <c r="B68" s="17"/>
      <c r="C68" s="26"/>
    </row>
    <row r="69" spans="1:2" ht="12.75">
      <c r="A69" s="24"/>
      <c r="B69" s="17"/>
    </row>
    <row r="70" spans="1:2" ht="12.75">
      <c r="A70" s="24"/>
      <c r="B70" s="18"/>
    </row>
    <row r="71" ht="12.75">
      <c r="A71" s="24"/>
    </row>
    <row r="72" ht="12.75">
      <c r="B72" s="19"/>
    </row>
    <row r="78" ht="12.75">
      <c r="B78" s="6"/>
    </row>
  </sheetData>
  <sheetProtection/>
  <mergeCells count="1">
    <mergeCell ref="A22:C22"/>
  </mergeCells>
  <printOptions/>
  <pageMargins left="0.05" right="0.05" top="0.33" bottom="0.34" header="0.18" footer="0"/>
  <pageSetup horizontalDpi="600" verticalDpi="600" orientation="landscape" paperSize="9" scale="65" r:id="rId1"/>
  <headerFooter alignWithMargins="0">
    <oddFooter>&amp;C&amp;P</oddFooter>
  </headerFooter>
  <rowBreaks count="4" manualBreakCount="4">
    <brk id="11" max="85" man="1"/>
    <brk id="38" max="71" man="1"/>
    <brk id="60" max="8" man="1"/>
    <brk id="7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Simona Becheru</cp:lastModifiedBy>
  <cp:lastPrinted>2022-02-01T12:59:47Z</cp:lastPrinted>
  <dcterms:created xsi:type="dcterms:W3CDTF">2006-03-08T06:30:45Z</dcterms:created>
  <dcterms:modified xsi:type="dcterms:W3CDTF">2022-03-07T09:13:52Z</dcterms:modified>
  <cp:category/>
  <cp:version/>
  <cp:contentType/>
  <cp:contentStatus/>
</cp:coreProperties>
</file>